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780" windowHeight="11310"/>
  </bookViews>
  <sheets>
    <sheet name="201708" sheetId="30" r:id="rId1"/>
  </sheets>
  <definedNames>
    <definedName name="_xlnm.Print_Area" localSheetId="0">'201708'!$A$1:$H$14</definedName>
  </definedNames>
  <calcPr calcId="162913"/>
</workbook>
</file>

<file path=xl/calcChain.xml><?xml version="1.0" encoding="utf-8"?>
<calcChain xmlns="http://schemas.openxmlformats.org/spreadsheetml/2006/main">
  <c r="C5" i="30" l="1"/>
  <c r="D5" i="30" l="1"/>
  <c r="E13" i="30"/>
  <c r="E5" i="30" l="1"/>
  <c r="F5" i="30"/>
</calcChain>
</file>

<file path=xl/sharedStrings.xml><?xml version="1.0" encoding="utf-8"?>
<sst xmlns="http://schemas.openxmlformats.org/spreadsheetml/2006/main" count="40" uniqueCount="37">
  <si>
    <t>(단위 : 원)</t>
  </si>
  <si>
    <t>&lt; 총괄 &gt;</t>
    <phoneticPr fontId="1" type="noConversion"/>
  </si>
  <si>
    <t>연간예산액</t>
    <phoneticPr fontId="1" type="noConversion"/>
  </si>
  <si>
    <t>금월집행액</t>
    <phoneticPr fontId="1" type="noConversion"/>
  </si>
  <si>
    <t>누적집행액</t>
    <phoneticPr fontId="1" type="noConversion"/>
  </si>
  <si>
    <t>잔액</t>
    <phoneticPr fontId="1" type="noConversion"/>
  </si>
  <si>
    <t>집행율</t>
    <phoneticPr fontId="1" type="noConversion"/>
  </si>
  <si>
    <t>비고</t>
    <phoneticPr fontId="1" type="noConversion"/>
  </si>
  <si>
    <t>&lt; 세부사용내역 &gt;</t>
    <phoneticPr fontId="1" type="noConversion"/>
  </si>
  <si>
    <t>연번</t>
    <phoneticPr fontId="1" type="noConversion"/>
  </si>
  <si>
    <t>사용일자</t>
    <phoneticPr fontId="1" type="noConversion"/>
  </si>
  <si>
    <t>참석대상</t>
    <phoneticPr fontId="1" type="noConversion"/>
  </si>
  <si>
    <t>금액</t>
    <phoneticPr fontId="1" type="noConversion"/>
  </si>
  <si>
    <t>사용처</t>
    <phoneticPr fontId="1" type="noConversion"/>
  </si>
  <si>
    <t>집행방법</t>
    <phoneticPr fontId="1" type="noConversion"/>
  </si>
  <si>
    <t>카드결제</t>
    <phoneticPr fontId="1" type="noConversion"/>
  </si>
  <si>
    <t>합  계</t>
    <phoneticPr fontId="9" type="noConversion"/>
  </si>
  <si>
    <t>사용내역</t>
    <phoneticPr fontId="9" type="noConversion"/>
  </si>
  <si>
    <t>(단위 : 원, %))</t>
    <phoneticPr fontId="9" type="noConversion"/>
  </si>
  <si>
    <t>전월누계</t>
    <phoneticPr fontId="9" type="noConversion"/>
  </si>
  <si>
    <t>2017-08-07</t>
    <phoneticPr fontId="10" type="noConversion"/>
  </si>
  <si>
    <t>교양교육과정 세부개편 및 Rc 관련 업무협의 간담회비</t>
  </si>
  <si>
    <t>창의융합교육본부 직원 전원</t>
    <phoneticPr fontId="9" type="noConversion"/>
  </si>
  <si>
    <t>엉터리식당</t>
    <phoneticPr fontId="9" type="noConversion"/>
  </si>
  <si>
    <t>2017년  (8)월 업무추진비 집행 내역(창의융합교육본부)</t>
    <phoneticPr fontId="1" type="noConversion"/>
  </si>
  <si>
    <t>2017-08-08</t>
  </si>
  <si>
    <t>2017-08-09</t>
  </si>
  <si>
    <t>2017-08-10</t>
  </si>
  <si>
    <t>교양 교육과정 개편 TF 6차 회의비</t>
  </si>
  <si>
    <t>교양 교육 개편 및 RC 도입 등 현안 사항 회의비</t>
  </si>
  <si>
    <t>2017학년도 2학기 교양 교과목(국어) 워크숍 회의비</t>
  </si>
  <si>
    <t>반객</t>
    <phoneticPr fontId="9" type="noConversion"/>
  </si>
  <si>
    <t>만석이</t>
    <phoneticPr fontId="9" type="noConversion"/>
  </si>
  <si>
    <t>파브리카</t>
    <phoneticPr fontId="9" type="noConversion"/>
  </si>
  <si>
    <t>교양교육센터 부서원 등 5</t>
    <phoneticPr fontId="9" type="noConversion"/>
  </si>
  <si>
    <t>교양교육센터 부서원 등 6</t>
    <phoneticPr fontId="9" type="noConversion"/>
  </si>
  <si>
    <t>교양교육센터 부서원 등 8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</si>
</sst>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0_ "/>
    <numFmt numFmtId="177" formatCode="0_);[Red]\(0\)"/>
    <numFmt numFmtId="179" formatCode="_-* #,##0_-;\-* #,##0_-;_-* &quot;-&quot;_-;_-@_-"/>
  </numFmts>
  <fonts count="3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indexed="8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8"/>
      <name val="Arial"/>
      <family val="2"/>
    </font>
    <font>
      <sz val="9"/>
      <color indexed="8"/>
      <name val="굴림체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" fillId="10" borderId="16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15" applyNumberFormat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4" fillId="0" borderId="17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8" borderId="13" applyNumberFormat="0" applyAlignment="0" applyProtection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8" fillId="0" borderId="0"/>
  </cellStyleXfs>
  <cellXfs count="33">
    <xf numFmtId="0" fontId="0" fillId="0" borderId="0" xfId="0">
      <alignment vertical="center"/>
    </xf>
    <xf numFmtId="0" fontId="5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left"/>
    </xf>
    <xf numFmtId="0" fontId="5" fillId="0" borderId="0" xfId="0" applyFont="1" applyBorder="1">
      <alignment vertical="center"/>
    </xf>
    <xf numFmtId="0" fontId="5" fillId="0" borderId="0" xfId="4" applyFont="1" applyBorder="1" applyAlignment="1">
      <alignment horizontal="right" shrinkToFit="1"/>
    </xf>
    <xf numFmtId="0" fontId="8" fillId="0" borderId="0" xfId="4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7" fillId="2" borderId="0" xfId="4" applyFont="1" applyFill="1" applyBorder="1" applyAlignment="1">
      <alignment horizontal="center" vertical="center" shrinkToFit="1"/>
    </xf>
    <xf numFmtId="49" fontId="11" fillId="0" borderId="8" xfId="0" applyNumberFormat="1" applyFont="1" applyFill="1" applyBorder="1" applyAlignment="1">
      <alignment horizontal="center" vertical="center" shrinkToFit="1"/>
    </xf>
    <xf numFmtId="3" fontId="0" fillId="0" borderId="0" xfId="0" applyNumberFormat="1">
      <alignment vertical="center"/>
    </xf>
    <xf numFmtId="0" fontId="8" fillId="0" borderId="0" xfId="4" applyFont="1" applyBorder="1" applyAlignment="1">
      <alignment horizontal="center" vertical="center" shrinkToFit="1"/>
    </xf>
    <xf numFmtId="0" fontId="7" fillId="2" borderId="3" xfId="4" applyFont="1" applyFill="1" applyBorder="1" applyAlignment="1">
      <alignment horizontal="center" vertical="center" shrinkToFit="1"/>
    </xf>
    <xf numFmtId="0" fontId="7" fillId="2" borderId="5" xfId="4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4" xfId="4" applyFont="1" applyFill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49" fontId="15" fillId="0" borderId="4" xfId="0" applyNumberFormat="1" applyFont="1" applyFill="1" applyBorder="1" applyAlignment="1">
      <alignment horizontal="center" vertical="center" shrinkToFit="1"/>
    </xf>
    <xf numFmtId="177" fontId="16" fillId="3" borderId="4" xfId="0" applyNumberFormat="1" applyFont="1" applyFill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/>
    </xf>
    <xf numFmtId="41" fontId="16" fillId="3" borderId="4" xfId="2" applyFont="1" applyFill="1" applyBorder="1" applyAlignment="1">
      <alignment horizontal="center" vertical="center" shrinkToFit="1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1" fontId="14" fillId="0" borderId="4" xfId="2" applyFont="1" applyBorder="1">
      <alignment vertical="center"/>
    </xf>
    <xf numFmtId="179" fontId="5" fillId="0" borderId="19" xfId="36" applyFont="1" applyBorder="1" applyAlignment="1">
      <alignment horizontal="center" vertical="center" shrinkToFit="1"/>
    </xf>
    <xf numFmtId="41" fontId="5" fillId="0" borderId="1" xfId="2" applyFont="1" applyBorder="1" applyAlignment="1">
      <alignment horizontal="center" vertical="center"/>
    </xf>
    <xf numFmtId="179" fontId="5" fillId="0" borderId="18" xfId="36" applyFont="1" applyBorder="1" applyAlignment="1">
      <alignment horizontal="center" vertical="center" shrinkToFit="1"/>
    </xf>
    <xf numFmtId="0" fontId="7" fillId="2" borderId="5" xfId="4" applyFont="1" applyFill="1" applyBorder="1" applyAlignment="1">
      <alignment horizontal="center" vertical="center" shrinkToFit="1"/>
    </xf>
    <xf numFmtId="0" fontId="7" fillId="2" borderId="2" xfId="4" applyFont="1" applyFill="1" applyBorder="1" applyAlignment="1">
      <alignment horizontal="center" vertical="center" shrinkToFit="1"/>
    </xf>
    <xf numFmtId="41" fontId="5" fillId="0" borderId="1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55">
    <cellStyle name="20% - 강조색1 2" xfId="5"/>
    <cellStyle name="20% - 강조색2 2" xfId="6"/>
    <cellStyle name="20% - 강조색3 2" xfId="7"/>
    <cellStyle name="20% - 강조색4 2" xfId="8"/>
    <cellStyle name="20% - 강조색5 2" xfId="9"/>
    <cellStyle name="20% - 강조색6 2" xfId="10"/>
    <cellStyle name="40% - 강조색1 2" xfId="11"/>
    <cellStyle name="40% - 강조색2 2" xfId="12"/>
    <cellStyle name="40% - 강조색3 2" xfId="13"/>
    <cellStyle name="40% - 강조색4 2" xfId="14"/>
    <cellStyle name="40% - 강조색5 2" xfId="15"/>
    <cellStyle name="40% - 강조색6 2" xfId="16"/>
    <cellStyle name="60% - 강조색1 2" xfId="17"/>
    <cellStyle name="60% - 강조색2 2" xfId="18"/>
    <cellStyle name="60% - 강조색3 2" xfId="19"/>
    <cellStyle name="60% - 강조색4 2" xfId="20"/>
    <cellStyle name="60% - 강조색5 2" xfId="21"/>
    <cellStyle name="60% - 강조색6 2" xfId="22"/>
    <cellStyle name="강조색1 2" xfId="23"/>
    <cellStyle name="강조색2 2" xfId="24"/>
    <cellStyle name="강조색3 2" xfId="25"/>
    <cellStyle name="강조색4 2" xfId="26"/>
    <cellStyle name="강조색5 2" xfId="27"/>
    <cellStyle name="강조색6 2" xfId="28"/>
    <cellStyle name="경고문 2" xfId="29"/>
    <cellStyle name="계산 2" xfId="30"/>
    <cellStyle name="나쁨 2" xfId="31"/>
    <cellStyle name="메모 2" xfId="32"/>
    <cellStyle name="백분율 2" xfId="1"/>
    <cellStyle name="보통 2" xfId="33"/>
    <cellStyle name="설명 텍스트 2" xfId="34"/>
    <cellStyle name="셀 확인 2" xfId="35"/>
    <cellStyle name="쉼표 [0]" xfId="2" builtinId="6"/>
    <cellStyle name="쉼표 [0] 2" xfId="3"/>
    <cellStyle name="쉼표 [0] 2 2" xfId="38"/>
    <cellStyle name="쉼표 [0] 2 3" xfId="37"/>
    <cellStyle name="쉼표 [0] 3" xfId="39"/>
    <cellStyle name="쉼표 [0] 4" xfId="40"/>
    <cellStyle name="쉼표 [0] 5" xfId="36"/>
    <cellStyle name="연결된 셀 2" xfId="41"/>
    <cellStyle name="요약 2" xfId="42"/>
    <cellStyle name="입력 2" xfId="43"/>
    <cellStyle name="제목 1 2" xfId="45"/>
    <cellStyle name="제목 2 2" xfId="46"/>
    <cellStyle name="제목 3 2" xfId="47"/>
    <cellStyle name="제목 4 2" xfId="48"/>
    <cellStyle name="제목 5" xfId="44"/>
    <cellStyle name="좋음 2" xfId="49"/>
    <cellStyle name="출력 2" xfId="50"/>
    <cellStyle name="표준" xfId="0" builtinId="0"/>
    <cellStyle name="표준 2" xfId="4"/>
    <cellStyle name="표준 2 2" xfId="51"/>
    <cellStyle name="표준 3" xfId="52"/>
    <cellStyle name="표준 4" xfId="53"/>
    <cellStyle name="표준 98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D5" sqref="D5"/>
    </sheetView>
  </sheetViews>
  <sheetFormatPr defaultRowHeight="16.5"/>
  <cols>
    <col min="1" max="1" width="3.375" customWidth="1"/>
    <col min="2" max="2" width="12.75" customWidth="1"/>
    <col min="3" max="3" width="48.125" customWidth="1"/>
    <col min="4" max="4" width="24.625" customWidth="1"/>
    <col min="5" max="5" width="14" customWidth="1"/>
    <col min="6" max="6" width="18.25" customWidth="1"/>
    <col min="7" max="7" width="9.75" customWidth="1"/>
    <col min="9" max="9" width="9.25" bestFit="1" customWidth="1"/>
  </cols>
  <sheetData>
    <row r="1" spans="1:9" ht="25.5">
      <c r="A1" s="10" t="s">
        <v>24</v>
      </c>
      <c r="B1" s="10"/>
      <c r="C1" s="10"/>
      <c r="D1" s="10"/>
      <c r="E1" s="10"/>
      <c r="F1" s="10"/>
      <c r="G1" s="10"/>
    </row>
    <row r="2" spans="1:9" ht="6.6" customHeight="1">
      <c r="B2" s="5"/>
      <c r="C2" s="5"/>
      <c r="D2" s="5"/>
      <c r="E2" s="5"/>
      <c r="F2" s="5"/>
    </row>
    <row r="3" spans="1:9" ht="21" thickBot="1">
      <c r="A3" s="2" t="s">
        <v>1</v>
      </c>
      <c r="C3" s="1"/>
      <c r="D3" s="1"/>
      <c r="E3" s="1"/>
      <c r="F3" s="4"/>
      <c r="G3" s="4" t="s">
        <v>18</v>
      </c>
    </row>
    <row r="4" spans="1:9" ht="18" thickBot="1">
      <c r="A4" s="11" t="s">
        <v>2</v>
      </c>
      <c r="B4" s="12"/>
      <c r="C4" s="28" t="s">
        <v>3</v>
      </c>
      <c r="D4" s="28" t="s">
        <v>4</v>
      </c>
      <c r="E4" s="28" t="s">
        <v>5</v>
      </c>
      <c r="F4" s="28" t="s">
        <v>6</v>
      </c>
      <c r="G4" s="29" t="s">
        <v>7</v>
      </c>
      <c r="I4" s="7" t="s">
        <v>19</v>
      </c>
    </row>
    <row r="5" spans="1:9" ht="18.75" thickTop="1" thickBot="1">
      <c r="A5" s="27">
        <v>11483000</v>
      </c>
      <c r="B5" s="25"/>
      <c r="C5" s="26">
        <f>E13</f>
        <v>722000</v>
      </c>
      <c r="D5" s="26">
        <f>C5+I5</f>
        <v>4293000</v>
      </c>
      <c r="E5" s="30">
        <f>A5-D5</f>
        <v>7190000</v>
      </c>
      <c r="F5" s="31">
        <f>D5/A5*100</f>
        <v>37.385700600888271</v>
      </c>
      <c r="G5" s="32"/>
      <c r="I5" s="9">
        <v>3571000</v>
      </c>
    </row>
    <row r="6" spans="1:9" ht="7.9" customHeight="1">
      <c r="B6" s="3"/>
      <c r="C6" s="3"/>
      <c r="D6" s="3"/>
      <c r="E6" s="3"/>
      <c r="F6" s="3"/>
    </row>
    <row r="7" spans="1:9" ht="20.25">
      <c r="A7" s="2" t="s">
        <v>8</v>
      </c>
      <c r="C7" s="1"/>
      <c r="D7" s="1"/>
      <c r="E7" s="1"/>
      <c r="F7" s="4" t="s">
        <v>0</v>
      </c>
    </row>
    <row r="8" spans="1:9">
      <c r="A8" s="14" t="s">
        <v>9</v>
      </c>
      <c r="B8" s="15" t="s">
        <v>10</v>
      </c>
      <c r="C8" s="15" t="s">
        <v>17</v>
      </c>
      <c r="D8" s="15" t="s">
        <v>11</v>
      </c>
      <c r="E8" s="15" t="s">
        <v>12</v>
      </c>
      <c r="F8" s="15" t="s">
        <v>13</v>
      </c>
      <c r="G8" s="15" t="s">
        <v>14</v>
      </c>
      <c r="H8" s="8"/>
    </row>
    <row r="9" spans="1:9">
      <c r="A9" s="16">
        <v>1</v>
      </c>
      <c r="B9" s="17" t="s">
        <v>20</v>
      </c>
      <c r="C9" s="18" t="s">
        <v>21</v>
      </c>
      <c r="D9" s="19" t="s">
        <v>22</v>
      </c>
      <c r="E9" s="20">
        <v>320000</v>
      </c>
      <c r="F9" s="21" t="s">
        <v>23</v>
      </c>
      <c r="G9" s="16" t="s">
        <v>15</v>
      </c>
      <c r="H9" s="8"/>
    </row>
    <row r="10" spans="1:9">
      <c r="A10" s="16">
        <v>2</v>
      </c>
      <c r="B10" s="17" t="s">
        <v>25</v>
      </c>
      <c r="C10" s="18" t="s">
        <v>28</v>
      </c>
      <c r="D10" s="19" t="s">
        <v>36</v>
      </c>
      <c r="E10" s="20">
        <v>160000</v>
      </c>
      <c r="F10" s="21" t="s">
        <v>31</v>
      </c>
      <c r="G10" s="16" t="s">
        <v>15</v>
      </c>
      <c r="H10" s="13"/>
    </row>
    <row r="11" spans="1:9">
      <c r="A11" s="16">
        <v>3</v>
      </c>
      <c r="B11" s="17" t="s">
        <v>26</v>
      </c>
      <c r="C11" s="18" t="s">
        <v>29</v>
      </c>
      <c r="D11" s="19" t="s">
        <v>34</v>
      </c>
      <c r="E11" s="20">
        <v>105000</v>
      </c>
      <c r="F11" s="21" t="s">
        <v>32</v>
      </c>
      <c r="G11" s="16" t="s">
        <v>15</v>
      </c>
      <c r="H11" s="13"/>
    </row>
    <row r="12" spans="1:9">
      <c r="A12" s="16">
        <v>4</v>
      </c>
      <c r="B12" s="17" t="s">
        <v>27</v>
      </c>
      <c r="C12" s="18" t="s">
        <v>30</v>
      </c>
      <c r="D12" s="19" t="s">
        <v>35</v>
      </c>
      <c r="E12" s="20">
        <v>137000</v>
      </c>
      <c r="F12" s="21" t="s">
        <v>33</v>
      </c>
      <c r="G12" s="16" t="s">
        <v>15</v>
      </c>
      <c r="H12" s="13"/>
    </row>
    <row r="13" spans="1:9">
      <c r="A13" s="16"/>
      <c r="B13" s="22" t="s">
        <v>16</v>
      </c>
      <c r="C13" s="21"/>
      <c r="D13" s="23"/>
      <c r="E13" s="24">
        <f>SUM(E9:E12)</f>
        <v>722000</v>
      </c>
      <c r="F13" s="23"/>
      <c r="G13" s="16"/>
    </row>
    <row r="14" spans="1:9">
      <c r="A14" s="6"/>
      <c r="B14" s="6"/>
      <c r="C14" s="6"/>
      <c r="D14" s="6"/>
      <c r="E14" s="6"/>
      <c r="F14" s="6"/>
      <c r="G14" s="6"/>
    </row>
  </sheetData>
  <mergeCells count="3">
    <mergeCell ref="A1:G1"/>
    <mergeCell ref="A4:B4"/>
    <mergeCell ref="A5:B5"/>
  </mergeCells>
  <phoneticPr fontId="9" type="noConversion"/>
  <pageMargins left="0.7" right="0.7" top="0.75" bottom="0.75" header="0.3" footer="0.3"/>
  <pageSetup paperSize="9" scale="9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201708</vt:lpstr>
      <vt:lpstr>'201708'!Print_Area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2017-08-29T06:15:51Z</cp:lastPrinted>
  <dcterms:created xsi:type="dcterms:W3CDTF">2014-08-18T07:55:04Z</dcterms:created>
  <dcterms:modified xsi:type="dcterms:W3CDTF">2017-09-11T02:17:00Z</dcterms:modified>
</cp:coreProperties>
</file>